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0"/>
  </bookViews>
  <sheets>
    <sheet name="по лікарнях " sheetId="1" r:id="rId1"/>
    <sheet name="по спеціаліз мед заклад" sheetId="2" r:id="rId2"/>
  </sheets>
  <definedNames/>
  <calcPr fullCalcOnLoad="1"/>
</workbook>
</file>

<file path=xl/sharedStrings.xml><?xml version="1.0" encoding="utf-8"?>
<sst xmlns="http://schemas.openxmlformats.org/spreadsheetml/2006/main" count="174" uniqueCount="134">
  <si>
    <t>По лікарнях за 9 місяців  2019 р.</t>
  </si>
  <si>
    <t xml:space="preserve"> Тернопільська університетська лікарня</t>
  </si>
  <si>
    <t xml:space="preserve"> Тернопільська обласна дитяча клінічна лікарня</t>
  </si>
  <si>
    <t xml:space="preserve"> Тернопільський обласний  перинатальний центр «Мати і дитина</t>
  </si>
  <si>
    <t>Заліщицький  обласний госпіталь інвалідів війни та реабілітованих</t>
  </si>
  <si>
    <t>Кількість  установ, од.</t>
  </si>
  <si>
    <t>Кількість штатних одиниць, од.у т.ч. лікарів, од.</t>
  </si>
  <si>
    <t>1189,5/240,5</t>
  </si>
  <si>
    <t>851,5/163,75</t>
  </si>
  <si>
    <t>427,5/81,0</t>
  </si>
  <si>
    <t>126,25/14,75</t>
  </si>
  <si>
    <t>Кількість ліжок у звичайних стаціонарах, од.</t>
  </si>
  <si>
    <t>Кількість ліжок у стаціонарах денного перебування, од.</t>
  </si>
  <si>
    <t>Кількість ліжок у денних стаціонарах, од.</t>
  </si>
  <si>
    <t>Кількість ліжко-днів у звичайних стаціонарах, тис. од.</t>
  </si>
  <si>
    <t>Кількість ліжко-днів у стаціонарах денного перебування, тис. од.</t>
  </si>
  <si>
    <t>Кількість ліжко-днів у денних стаціонарах, тис. од.</t>
  </si>
  <si>
    <t>Кількість лікарських відвідувань (у поліклінічних відділеннях лікарень), осіб</t>
  </si>
  <si>
    <t>Кількість  пролікованих хворих у стаціонарі, осіб</t>
  </si>
  <si>
    <t>Завантаженість ліжкового фонду у звичайних стаціонарах, днів</t>
  </si>
  <si>
    <t>Завантаженість ліжкового фонду у стаціонарах денного перебування, днів</t>
  </si>
  <si>
    <t>Завантаженість ліжкового фонду у денних стаціонарах, днів</t>
  </si>
  <si>
    <t>Середня тривалість лікування в стаціонарі одного хворого, днів</t>
  </si>
  <si>
    <t>Рівень виявлення захворювань на ранніх стадіях,%</t>
  </si>
  <si>
    <t>Рівень виявлення захворювань у осіб працездатного віку на ранніх стадіях,%</t>
  </si>
  <si>
    <t>Зниження рівня захворюваності порівняно з попереднім роком, %</t>
  </si>
  <si>
    <t>Зниження показника летальності,%</t>
  </si>
  <si>
    <t>-0,17</t>
  </si>
  <si>
    <t>+0,01</t>
  </si>
  <si>
    <t>+0,08</t>
  </si>
  <si>
    <t>-0,34</t>
  </si>
  <si>
    <t xml:space="preserve">Кількість лікарів, що пройшли підвищення кваліфікації </t>
  </si>
  <si>
    <t>0</t>
  </si>
  <si>
    <t>Кількість середніх медичних працівників, що прийшли підвищення кваліфікації</t>
  </si>
  <si>
    <t>По спеціалізованих медичних закладах за 9 місяців  2019 р.</t>
  </si>
  <si>
    <t>По спеціалізованих медичних закладах за 9 місяців  2019 р.(продовження)</t>
  </si>
  <si>
    <t>По спеціалізованих медичних закладах за 9 місяців 2019 р.(продовження)</t>
  </si>
  <si>
    <t>Спеціалізовані лікарняні заклади в м. Тернопіль</t>
  </si>
  <si>
    <t xml:space="preserve">Спеціалізовані обласні заклади на території області </t>
  </si>
  <si>
    <t>Спеціалізовані ЛПЗ (не ліжкові)</t>
  </si>
  <si>
    <t>Санаторії</t>
  </si>
  <si>
    <t>Тернопільська обласна комунальна клінічна психоневрологічна лікарня</t>
  </si>
  <si>
    <t>Тернопільський обласний наркологічний диспансер</t>
  </si>
  <si>
    <t>Тернопільський обласний протитуберкульозний диспансер</t>
  </si>
  <si>
    <t>Тернопільський обласний  клінічний онкологічний диспансер</t>
  </si>
  <si>
    <t>Тернопільський обласний клінічний шкірно-венерологічний диспансер</t>
  </si>
  <si>
    <t>Микулинецька обласна фізіоетрапевтична лікарня реабілітації</t>
  </si>
  <si>
    <t>Більче-Золотецька обласна фізіотерапевтична лікарня реабілітації</t>
  </si>
  <si>
    <t xml:space="preserve">Буданівська обласна психоневрологічна  лікарня </t>
  </si>
  <si>
    <t>Почаївська обласна психоневрологічна лікарня</t>
  </si>
  <si>
    <t xml:space="preserve">Тернопільська обласна лікарня Хоспіс (с. Плотича)  </t>
  </si>
  <si>
    <t>Кременецький обласний протитуберкульозний диспансер</t>
  </si>
  <si>
    <t xml:space="preserve"> Чортківський обласний протитуберкульозний диспансер</t>
  </si>
  <si>
    <t>Чортківський обласний комунальний шкірно- венерологічний  диспансер</t>
  </si>
  <si>
    <t>Тернопільський обласний комунальний лікарсько-фізкультурний диспансер</t>
  </si>
  <si>
    <t>Кременецький обласний дитячий психо-невролігічний санаторій</t>
  </si>
  <si>
    <t>Бережанський обласний  дитячий гастроентерологічний санаторій</t>
  </si>
  <si>
    <t>Кількість штатних одиниць, од.</t>
  </si>
  <si>
    <t>937,0/135,75</t>
  </si>
  <si>
    <t>164,5/42,0</t>
  </si>
  <si>
    <t>403,5/76,75</t>
  </si>
  <si>
    <t>419,75/74,75</t>
  </si>
  <si>
    <t>110,0/19,0</t>
  </si>
  <si>
    <t>162,0/14,0</t>
  </si>
  <si>
    <t>195,0/15,5</t>
  </si>
  <si>
    <t>157,75/9,75</t>
  </si>
  <si>
    <t>127,25 /8,0</t>
  </si>
  <si>
    <t>70,0/5,5</t>
  </si>
  <si>
    <t>66,5/7,0</t>
  </si>
  <si>
    <t>53,0/6,75</t>
  </si>
  <si>
    <t>26,5/3,0</t>
  </si>
  <si>
    <t>46,0/16,0</t>
  </si>
  <si>
    <t>Кількість установ, од.</t>
  </si>
  <si>
    <t>6</t>
  </si>
  <si>
    <t>в тому числі:</t>
  </si>
  <si>
    <t>лікарі од.</t>
  </si>
  <si>
    <t>Кількість лікарських відвідувань (у поліклінічних відділеннях), од.</t>
  </si>
  <si>
    <t>педагогічний персонал, од.</t>
  </si>
  <si>
    <t>7,75</t>
  </si>
  <si>
    <t>10</t>
  </si>
  <si>
    <t>середній медичний персонал, од.</t>
  </si>
  <si>
    <t>11,0</t>
  </si>
  <si>
    <t>12,5</t>
  </si>
  <si>
    <t>Кількість ліжко-днів у стаціонарах денного перебування,тис. од.</t>
  </si>
  <si>
    <t>Кількість ліжко-днів у стаціонарах денного перебування,тис.од.</t>
  </si>
  <si>
    <t>молодший медичний персонал, од.</t>
  </si>
  <si>
    <t>інші спеціалісти, од.</t>
  </si>
  <si>
    <t>4,25</t>
  </si>
  <si>
    <t>інші працівники, од.</t>
  </si>
  <si>
    <t>19,25</t>
  </si>
  <si>
    <t>22,25</t>
  </si>
  <si>
    <t>Кількість проліковано хворих у денному стаціонарі, осіб</t>
  </si>
  <si>
    <t>132</t>
  </si>
  <si>
    <t>Кількість місць в установі, ліжок</t>
  </si>
  <si>
    <t>Кількість прооперованих хворих, осіб</t>
  </si>
  <si>
    <t>Кількість користувачів послуг (хворих), осіб</t>
  </si>
  <si>
    <t>200</t>
  </si>
  <si>
    <t>205</t>
  </si>
  <si>
    <t>Кількість проведених операцій, од.</t>
  </si>
  <si>
    <t>Кількість ліжко-днів, од.</t>
  </si>
  <si>
    <t>4521</t>
  </si>
  <si>
    <t>5622</t>
  </si>
  <si>
    <t>Середня кількість відвідувань у поліклініках на одну штатну посаду лікаря, од.</t>
  </si>
  <si>
    <t>Витрати на утримання з розрахунку на одного хворого на рік, грн.</t>
  </si>
  <si>
    <t>16470</t>
  </si>
  <si>
    <t>20381</t>
  </si>
  <si>
    <t>Чисельність користувачів послуг (хворих) на одного фахівця, од.</t>
  </si>
  <si>
    <t>у тому числі: - на одного лікаря, од.</t>
  </si>
  <si>
    <t>- на одного фахівця з числа середнього медичного персоналу, од.</t>
  </si>
  <si>
    <t>18,2</t>
  </si>
  <si>
    <t>16,4</t>
  </si>
  <si>
    <t>- на одного фахівця з числа молодшого медичного персоналу, од.</t>
  </si>
  <si>
    <t>24,2</t>
  </si>
  <si>
    <t>17,8</t>
  </si>
  <si>
    <t>Зниження рівня захворюваності порівняно з попереднім роком%</t>
  </si>
  <si>
    <t>- на одного фахівця з числа педагогічного медичного персоналу, од.</t>
  </si>
  <si>
    <t>25,8</t>
  </si>
  <si>
    <t>-0,02</t>
  </si>
  <si>
    <t>+0,11</t>
  </si>
  <si>
    <t>+0,26</t>
  </si>
  <si>
    <t>+4,18</t>
  </si>
  <si>
    <t>-1,09</t>
  </si>
  <si>
    <t>-2,50</t>
  </si>
  <si>
    <t>-1,81</t>
  </si>
  <si>
    <t>-9,39</t>
  </si>
  <si>
    <t>Середня тривалість перебування в санаторії одного хворого, днів</t>
  </si>
  <si>
    <t>23</t>
  </si>
  <si>
    <t>28,3</t>
  </si>
  <si>
    <t>17</t>
  </si>
  <si>
    <t>Кількість лікарів,що пройшли підвищення кваліфікації</t>
  </si>
  <si>
    <t>1</t>
  </si>
  <si>
    <t>7</t>
  </si>
  <si>
    <t>2</t>
  </si>
  <si>
    <t>3.2.2. Інформація щодо ліжкового фонду обласних закладів охорони здоров'я: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</si>
</sst>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</numFmts>
  <fonts count="43"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Bitstream Charte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0" zoomScaleNormal="80" zoomScalePageLayoutView="0" workbookViewId="0" topLeftCell="A1">
      <selection activeCell="G17" sqref="G17"/>
    </sheetView>
  </sheetViews>
  <sheetFormatPr defaultColWidth="11.57421875" defaultRowHeight="12.75"/>
  <cols>
    <col min="1" max="1" width="4.00390625" style="1" customWidth="1"/>
    <col min="2" max="2" width="50.00390625" style="2" customWidth="1"/>
    <col min="3" max="3" width="12.421875" style="3" customWidth="1"/>
    <col min="4" max="4" width="11.7109375" style="3" customWidth="1"/>
    <col min="5" max="5" width="9.8515625" style="3" customWidth="1"/>
    <col min="6" max="6" width="12.140625" style="3" customWidth="1"/>
    <col min="7" max="16384" width="11.57421875" style="3" customWidth="1"/>
  </cols>
  <sheetData>
    <row r="1" spans="1:6" ht="32.25" customHeight="1">
      <c r="A1" s="58" t="s">
        <v>133</v>
      </c>
      <c r="B1" s="58"/>
      <c r="C1" s="58"/>
      <c r="D1" s="58"/>
      <c r="E1" s="58"/>
      <c r="F1" s="58"/>
    </row>
    <row r="2" spans="1:5" ht="18" customHeight="1">
      <c r="A2" s="58" t="s">
        <v>0</v>
      </c>
      <c r="B2" s="58"/>
      <c r="C2" s="58"/>
      <c r="D2" s="58"/>
      <c r="E2" s="58"/>
    </row>
    <row r="3" spans="1:6" ht="162.75" customHeight="1">
      <c r="A3" s="4"/>
      <c r="B3" s="5"/>
      <c r="C3" s="6" t="s">
        <v>1</v>
      </c>
      <c r="D3" s="7" t="s">
        <v>2</v>
      </c>
      <c r="E3" s="7" t="s">
        <v>3</v>
      </c>
      <c r="F3" s="7" t="s">
        <v>4</v>
      </c>
    </row>
    <row r="4" spans="1:6" s="11" customFormat="1" ht="24.75" customHeight="1">
      <c r="A4" s="8">
        <v>1</v>
      </c>
      <c r="B4" s="9" t="s">
        <v>5</v>
      </c>
      <c r="C4" s="10">
        <v>1</v>
      </c>
      <c r="D4" s="10">
        <v>1</v>
      </c>
      <c r="E4" s="10">
        <v>1</v>
      </c>
      <c r="F4" s="10">
        <v>1</v>
      </c>
    </row>
    <row r="5" spans="1:6" s="11" customFormat="1" ht="24.75" customHeight="1">
      <c r="A5" s="8">
        <v>2</v>
      </c>
      <c r="B5" s="9" t="s">
        <v>6</v>
      </c>
      <c r="C5" s="12" t="s">
        <v>7</v>
      </c>
      <c r="D5" s="12" t="s">
        <v>8</v>
      </c>
      <c r="E5" s="12" t="s">
        <v>9</v>
      </c>
      <c r="F5" s="12" t="s">
        <v>10</v>
      </c>
    </row>
    <row r="6" spans="1:6" s="11" customFormat="1" ht="24.75" customHeight="1">
      <c r="A6" s="8">
        <v>3</v>
      </c>
      <c r="B6" s="9" t="s">
        <v>11</v>
      </c>
      <c r="C6" s="10">
        <v>675</v>
      </c>
      <c r="D6" s="10">
        <v>405</v>
      </c>
      <c r="E6" s="10">
        <v>160</v>
      </c>
      <c r="F6" s="10">
        <v>120</v>
      </c>
    </row>
    <row r="7" spans="1:6" s="11" customFormat="1" ht="24.75" customHeight="1">
      <c r="A7" s="8">
        <v>4</v>
      </c>
      <c r="B7" s="9" t="s">
        <v>12</v>
      </c>
      <c r="C7" s="13"/>
      <c r="D7" s="13"/>
      <c r="E7" s="13"/>
      <c r="F7" s="13"/>
    </row>
    <row r="8" spans="1:6" s="11" customFormat="1" ht="24.75" customHeight="1">
      <c r="A8" s="8">
        <v>5</v>
      </c>
      <c r="B8" s="9" t="s">
        <v>13</v>
      </c>
      <c r="C8" s="13"/>
      <c r="D8" s="13"/>
      <c r="E8" s="13"/>
      <c r="F8" s="13"/>
    </row>
    <row r="9" spans="1:6" s="11" customFormat="1" ht="24.75" customHeight="1">
      <c r="A9" s="8">
        <v>6</v>
      </c>
      <c r="B9" s="9" t="s">
        <v>14</v>
      </c>
      <c r="C9" s="10">
        <v>152.431</v>
      </c>
      <c r="D9" s="10">
        <v>89.775</v>
      </c>
      <c r="E9" s="14">
        <v>34.284</v>
      </c>
      <c r="F9" s="14">
        <v>22.888</v>
      </c>
    </row>
    <row r="10" spans="1:6" s="11" customFormat="1" ht="24.75" customHeight="1">
      <c r="A10" s="8">
        <v>7</v>
      </c>
      <c r="B10" s="9" t="s">
        <v>15</v>
      </c>
      <c r="C10" s="13"/>
      <c r="D10" s="13"/>
      <c r="E10" s="13"/>
      <c r="F10" s="13"/>
    </row>
    <row r="11" spans="1:6" s="11" customFormat="1" ht="24.75" customHeight="1">
      <c r="A11" s="8">
        <v>8</v>
      </c>
      <c r="B11" s="9" t="s">
        <v>16</v>
      </c>
      <c r="C11" s="13"/>
      <c r="D11" s="13"/>
      <c r="E11" s="15"/>
      <c r="F11" s="13"/>
    </row>
    <row r="12" spans="1:6" s="11" customFormat="1" ht="29.25" customHeight="1">
      <c r="A12" s="8">
        <v>9</v>
      </c>
      <c r="B12" s="9" t="s">
        <v>17</v>
      </c>
      <c r="C12" s="10">
        <v>49084</v>
      </c>
      <c r="D12" s="10">
        <v>53095</v>
      </c>
      <c r="E12" s="10">
        <v>12508</v>
      </c>
      <c r="F12" s="13"/>
    </row>
    <row r="13" spans="1:6" s="11" customFormat="1" ht="24.75" customHeight="1">
      <c r="A13" s="8">
        <v>10</v>
      </c>
      <c r="B13" s="9" t="s">
        <v>18</v>
      </c>
      <c r="C13" s="10">
        <v>15335</v>
      </c>
      <c r="D13" s="10">
        <v>11208</v>
      </c>
      <c r="E13" s="10">
        <v>3893</v>
      </c>
      <c r="F13" s="10">
        <v>1272</v>
      </c>
    </row>
    <row r="14" spans="1:6" s="11" customFormat="1" ht="29.25" customHeight="1">
      <c r="A14" s="8">
        <v>11</v>
      </c>
      <c r="B14" s="9" t="s">
        <v>19</v>
      </c>
      <c r="C14" s="16">
        <v>225.8</v>
      </c>
      <c r="D14" s="16">
        <v>221.7</v>
      </c>
      <c r="E14" s="16">
        <v>214.3</v>
      </c>
      <c r="F14" s="16">
        <v>190.7</v>
      </c>
    </row>
    <row r="15" spans="1:6" s="11" customFormat="1" ht="29.25" customHeight="1">
      <c r="A15" s="8">
        <v>12</v>
      </c>
      <c r="B15" s="9" t="s">
        <v>20</v>
      </c>
      <c r="C15" s="13"/>
      <c r="D15" s="13"/>
      <c r="E15" s="13"/>
      <c r="F15" s="13"/>
    </row>
    <row r="16" spans="1:6" s="11" customFormat="1" ht="29.25" customHeight="1">
      <c r="A16" s="8">
        <v>13</v>
      </c>
      <c r="B16" s="9" t="s">
        <v>21</v>
      </c>
      <c r="C16" s="13"/>
      <c r="D16" s="13"/>
      <c r="E16" s="13"/>
      <c r="F16" s="13"/>
    </row>
    <row r="17" spans="1:6" s="11" customFormat="1" ht="27" customHeight="1">
      <c r="A17" s="8">
        <v>14</v>
      </c>
      <c r="B17" s="9" t="s">
        <v>22</v>
      </c>
      <c r="C17" s="16">
        <v>9.9</v>
      </c>
      <c r="D17" s="16">
        <v>8</v>
      </c>
      <c r="E17" s="10">
        <v>8.8</v>
      </c>
      <c r="F17" s="16">
        <v>18</v>
      </c>
    </row>
    <row r="18" spans="1:6" s="11" customFormat="1" ht="24.75" customHeight="1">
      <c r="A18" s="8">
        <v>15</v>
      </c>
      <c r="B18" s="9" t="s">
        <v>23</v>
      </c>
      <c r="C18" s="13"/>
      <c r="D18" s="13"/>
      <c r="E18" s="13"/>
      <c r="F18" s="13"/>
    </row>
    <row r="19" spans="1:6" s="11" customFormat="1" ht="30" customHeight="1">
      <c r="A19" s="8">
        <v>16</v>
      </c>
      <c r="B19" s="9" t="s">
        <v>24</v>
      </c>
      <c r="C19" s="13"/>
      <c r="D19" s="13"/>
      <c r="E19" s="13"/>
      <c r="F19" s="13"/>
    </row>
    <row r="20" spans="1:6" s="11" customFormat="1" ht="27" customHeight="1">
      <c r="A20" s="17">
        <v>17</v>
      </c>
      <c r="B20" s="18" t="s">
        <v>25</v>
      </c>
      <c r="C20" s="13"/>
      <c r="D20" s="13"/>
      <c r="E20" s="13"/>
      <c r="F20" s="13"/>
    </row>
    <row r="21" spans="1:6" s="11" customFormat="1" ht="24.75" customHeight="1">
      <c r="A21" s="8">
        <v>18</v>
      </c>
      <c r="B21" s="9" t="s">
        <v>26</v>
      </c>
      <c r="C21" s="19" t="s">
        <v>27</v>
      </c>
      <c r="D21" s="19" t="s">
        <v>28</v>
      </c>
      <c r="E21" s="19" t="s">
        <v>29</v>
      </c>
      <c r="F21" s="19" t="s">
        <v>30</v>
      </c>
    </row>
    <row r="22" spans="1:6" ht="24.75" customHeight="1">
      <c r="A22" s="20">
        <v>19</v>
      </c>
      <c r="B22" s="21" t="s">
        <v>31</v>
      </c>
      <c r="C22" s="10">
        <v>44</v>
      </c>
      <c r="D22" s="10">
        <v>11</v>
      </c>
      <c r="E22" s="10">
        <v>23</v>
      </c>
      <c r="F22" s="22" t="s">
        <v>32</v>
      </c>
    </row>
    <row r="23" spans="1:6" ht="30.75" customHeight="1">
      <c r="A23" s="20">
        <v>20</v>
      </c>
      <c r="B23" s="21" t="s">
        <v>33</v>
      </c>
      <c r="C23" s="10">
        <v>51</v>
      </c>
      <c r="D23" s="10">
        <v>38</v>
      </c>
      <c r="E23" s="10">
        <v>21</v>
      </c>
      <c r="F23" s="22" t="s">
        <v>32</v>
      </c>
    </row>
  </sheetData>
  <sheetProtection selectLockedCells="1" selectUnlockedCells="1"/>
  <mergeCells count="2">
    <mergeCell ref="A1:F1"/>
    <mergeCell ref="A2:E2"/>
  </mergeCells>
  <printOptions/>
  <pageMargins left="0.2972222222222222" right="0.25416666666666665" top="0.26180555555555557" bottom="0.18333333333333332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="80" zoomScaleNormal="80" zoomScalePageLayoutView="0" workbookViewId="0" topLeftCell="A1">
      <selection activeCell="A29" sqref="A29"/>
    </sheetView>
  </sheetViews>
  <sheetFormatPr defaultColWidth="11.57421875" defaultRowHeight="12.75"/>
  <cols>
    <col min="1" max="1" width="3.7109375" style="23" customWidth="1"/>
    <col min="2" max="2" width="49.421875" style="24" customWidth="1"/>
    <col min="3" max="8" width="10.57421875" style="24" customWidth="1"/>
    <col min="9" max="9" width="13.7109375" style="24" customWidth="1"/>
    <col min="10" max="10" width="10.7109375" style="24" customWidth="1"/>
    <col min="11" max="11" width="3.7109375" style="24" customWidth="1"/>
    <col min="12" max="12" width="54.7109375" style="24" customWidth="1"/>
    <col min="13" max="13" width="13.140625" style="24" customWidth="1"/>
    <col min="14" max="15" width="10.7109375" style="24" customWidth="1"/>
    <col min="16" max="16" width="11.00390625" style="24" customWidth="1"/>
    <col min="17" max="17" width="12.28125" style="24" customWidth="1"/>
    <col min="18" max="18" width="24.8515625" style="24" customWidth="1"/>
    <col min="19" max="19" width="5.8515625" style="24" customWidth="1"/>
    <col min="20" max="20" width="53.421875" style="24" customWidth="1"/>
    <col min="21" max="21" width="9.7109375" style="24" customWidth="1"/>
    <col min="22" max="22" width="11.140625" style="24" customWidth="1"/>
    <col min="23" max="249" width="11.57421875" style="24" customWidth="1"/>
  </cols>
  <sheetData>
    <row r="1" spans="1:22" ht="1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 t="s">
        <v>35</v>
      </c>
      <c r="L1" s="59"/>
      <c r="M1" s="59"/>
      <c r="N1" s="59"/>
      <c r="O1" s="59"/>
      <c r="P1" s="59"/>
      <c r="Q1" s="59"/>
      <c r="R1" s="59"/>
      <c r="S1" s="59" t="s">
        <v>36</v>
      </c>
      <c r="T1" s="59"/>
      <c r="U1" s="59"/>
      <c r="V1" s="59"/>
    </row>
    <row r="2" spans="1:22" ht="36" customHeight="1">
      <c r="A2" s="60"/>
      <c r="B2" s="61"/>
      <c r="C2" s="62" t="s">
        <v>37</v>
      </c>
      <c r="D2" s="62"/>
      <c r="E2" s="62"/>
      <c r="F2" s="62"/>
      <c r="G2" s="62"/>
      <c r="H2" s="62" t="s">
        <v>38</v>
      </c>
      <c r="I2" s="62"/>
      <c r="J2" s="62"/>
      <c r="K2" s="25"/>
      <c r="L2" s="25"/>
      <c r="M2" s="62" t="s">
        <v>38</v>
      </c>
      <c r="N2" s="62"/>
      <c r="O2" s="62"/>
      <c r="P2" s="62"/>
      <c r="Q2" s="62"/>
      <c r="R2" s="25" t="s">
        <v>39</v>
      </c>
      <c r="S2" s="63"/>
      <c r="T2" s="64"/>
      <c r="U2" s="65" t="s">
        <v>40</v>
      </c>
      <c r="V2" s="65"/>
    </row>
    <row r="3" spans="1:22" ht="84.75" customHeight="1">
      <c r="A3" s="60"/>
      <c r="B3" s="61"/>
      <c r="C3" s="26" t="s">
        <v>41</v>
      </c>
      <c r="D3" s="26" t="s">
        <v>42</v>
      </c>
      <c r="E3" s="26" t="s">
        <v>43</v>
      </c>
      <c r="F3" s="26" t="s">
        <v>44</v>
      </c>
      <c r="G3" s="26" t="s">
        <v>45</v>
      </c>
      <c r="H3" s="26" t="s">
        <v>46</v>
      </c>
      <c r="I3" s="26" t="s">
        <v>47</v>
      </c>
      <c r="J3" s="26" t="s">
        <v>48</v>
      </c>
      <c r="K3" s="26"/>
      <c r="L3" s="26"/>
      <c r="M3" s="26" t="s">
        <v>49</v>
      </c>
      <c r="N3" s="26" t="s">
        <v>50</v>
      </c>
      <c r="O3" s="26" t="s">
        <v>51</v>
      </c>
      <c r="P3" s="26" t="s">
        <v>52</v>
      </c>
      <c r="Q3" s="26" t="s">
        <v>53</v>
      </c>
      <c r="R3" s="26" t="s">
        <v>54</v>
      </c>
      <c r="S3" s="63"/>
      <c r="T3" s="64"/>
      <c r="U3" s="27" t="s">
        <v>55</v>
      </c>
      <c r="V3" s="27" t="s">
        <v>56</v>
      </c>
    </row>
    <row r="4" spans="1:22" ht="28.5" customHeight="1">
      <c r="A4" s="28">
        <v>2</v>
      </c>
      <c r="B4" s="29" t="s">
        <v>57</v>
      </c>
      <c r="C4" s="30" t="s">
        <v>58</v>
      </c>
      <c r="D4" s="30" t="s">
        <v>59</v>
      </c>
      <c r="E4" s="30" t="s">
        <v>60</v>
      </c>
      <c r="F4" s="31" t="s">
        <v>61</v>
      </c>
      <c r="G4" s="32" t="s">
        <v>62</v>
      </c>
      <c r="H4" s="33" t="s">
        <v>63</v>
      </c>
      <c r="I4" s="31" t="s">
        <v>64</v>
      </c>
      <c r="J4" s="33" t="s">
        <v>65</v>
      </c>
      <c r="K4" s="28">
        <v>2</v>
      </c>
      <c r="L4" s="29" t="s">
        <v>57</v>
      </c>
      <c r="M4" s="34" t="s">
        <v>66</v>
      </c>
      <c r="N4" s="34" t="s">
        <v>67</v>
      </c>
      <c r="O4" s="35" t="s">
        <v>68</v>
      </c>
      <c r="P4" s="34" t="s">
        <v>69</v>
      </c>
      <c r="Q4" s="35" t="s">
        <v>70</v>
      </c>
      <c r="R4" s="35" t="s">
        <v>71</v>
      </c>
      <c r="S4" s="36">
        <v>1</v>
      </c>
      <c r="T4" s="37" t="s">
        <v>72</v>
      </c>
      <c r="U4" s="38">
        <v>1</v>
      </c>
      <c r="V4" s="39">
        <v>1</v>
      </c>
    </row>
    <row r="5" spans="1:22" ht="14.25" customHeight="1">
      <c r="A5" s="28">
        <v>3</v>
      </c>
      <c r="B5" s="29" t="s">
        <v>13</v>
      </c>
      <c r="C5" s="40">
        <v>100</v>
      </c>
      <c r="D5" s="41" t="s">
        <v>73</v>
      </c>
      <c r="E5" s="41"/>
      <c r="F5" s="41"/>
      <c r="G5" s="40">
        <v>20</v>
      </c>
      <c r="H5" s="41"/>
      <c r="I5" s="41"/>
      <c r="J5" s="41"/>
      <c r="K5" s="28">
        <v>3</v>
      </c>
      <c r="L5" s="29" t="s">
        <v>13</v>
      </c>
      <c r="M5" s="42"/>
      <c r="N5" s="42"/>
      <c r="O5" s="42"/>
      <c r="P5" s="42"/>
      <c r="Q5" s="43">
        <v>5</v>
      </c>
      <c r="R5" s="42"/>
      <c r="S5" s="36">
        <v>2</v>
      </c>
      <c r="T5" s="37" t="s">
        <v>57</v>
      </c>
      <c r="U5" s="44">
        <v>53</v>
      </c>
      <c r="V5" s="45">
        <v>59.5</v>
      </c>
    </row>
    <row r="6" spans="1:22" ht="12.75" customHeight="1">
      <c r="A6" s="28">
        <v>4</v>
      </c>
      <c r="B6" s="29" t="s">
        <v>11</v>
      </c>
      <c r="C6" s="40">
        <v>825</v>
      </c>
      <c r="D6" s="40">
        <v>85</v>
      </c>
      <c r="E6" s="40">
        <v>175</v>
      </c>
      <c r="F6" s="40">
        <v>265</v>
      </c>
      <c r="G6" s="40">
        <v>55</v>
      </c>
      <c r="H6" s="40">
        <v>150</v>
      </c>
      <c r="I6" s="40">
        <v>200</v>
      </c>
      <c r="J6" s="40">
        <v>115</v>
      </c>
      <c r="K6" s="28">
        <v>4</v>
      </c>
      <c r="L6" s="29" t="s">
        <v>11</v>
      </c>
      <c r="M6" s="43">
        <v>100</v>
      </c>
      <c r="N6" s="43">
        <v>30</v>
      </c>
      <c r="O6" s="43">
        <v>25</v>
      </c>
      <c r="P6" s="43">
        <v>25</v>
      </c>
      <c r="Q6" s="43">
        <v>20</v>
      </c>
      <c r="R6" s="42"/>
      <c r="S6" s="36">
        <v>3</v>
      </c>
      <c r="T6" s="37" t="s">
        <v>74</v>
      </c>
      <c r="U6" s="46"/>
      <c r="V6" s="46"/>
    </row>
    <row r="7" spans="1:22" ht="13.5" customHeight="1">
      <c r="A7" s="28">
        <v>5</v>
      </c>
      <c r="B7" s="29" t="s">
        <v>12</v>
      </c>
      <c r="C7" s="41"/>
      <c r="D7" s="41"/>
      <c r="E7" s="41"/>
      <c r="F7" s="41"/>
      <c r="G7" s="41"/>
      <c r="H7" s="41"/>
      <c r="I7" s="41"/>
      <c r="J7" s="41"/>
      <c r="K7" s="28">
        <v>5</v>
      </c>
      <c r="L7" s="29" t="s">
        <v>12</v>
      </c>
      <c r="M7" s="42"/>
      <c r="N7" s="42"/>
      <c r="O7" s="42"/>
      <c r="P7" s="42"/>
      <c r="Q7" s="42"/>
      <c r="R7" s="42"/>
      <c r="S7" s="36">
        <v>4</v>
      </c>
      <c r="T7" s="37" t="s">
        <v>75</v>
      </c>
      <c r="U7" s="40">
        <v>2.5</v>
      </c>
      <c r="V7" s="40">
        <v>4.25</v>
      </c>
    </row>
    <row r="8" spans="1:22" ht="25.5" customHeight="1">
      <c r="A8" s="28">
        <v>6</v>
      </c>
      <c r="B8" s="29" t="s">
        <v>76</v>
      </c>
      <c r="C8" s="40">
        <v>30028</v>
      </c>
      <c r="D8" s="40">
        <v>16214</v>
      </c>
      <c r="E8" s="40">
        <v>13580</v>
      </c>
      <c r="F8" s="40">
        <v>23238</v>
      </c>
      <c r="G8" s="40">
        <v>33221</v>
      </c>
      <c r="H8" s="41"/>
      <c r="I8" s="41"/>
      <c r="J8" s="41"/>
      <c r="K8" s="28">
        <v>6</v>
      </c>
      <c r="L8" s="29" t="s">
        <v>76</v>
      </c>
      <c r="M8" s="42"/>
      <c r="N8" s="42"/>
      <c r="O8" s="43">
        <v>6903</v>
      </c>
      <c r="P8" s="43">
        <v>9086</v>
      </c>
      <c r="Q8" s="43">
        <v>10150</v>
      </c>
      <c r="R8" s="43">
        <v>25535</v>
      </c>
      <c r="S8" s="36">
        <v>5</v>
      </c>
      <c r="T8" s="37" t="s">
        <v>77</v>
      </c>
      <c r="U8" s="46" t="s">
        <v>78</v>
      </c>
      <c r="V8" s="46" t="s">
        <v>79</v>
      </c>
    </row>
    <row r="9" spans="1:22" ht="14.25" customHeight="1">
      <c r="A9" s="28">
        <v>7</v>
      </c>
      <c r="B9" s="29" t="s">
        <v>14</v>
      </c>
      <c r="C9" s="47">
        <v>178.895</v>
      </c>
      <c r="D9" s="47">
        <v>22.365</v>
      </c>
      <c r="E9" s="40">
        <v>35.771</v>
      </c>
      <c r="F9" s="40">
        <v>71.909</v>
      </c>
      <c r="G9" s="47">
        <v>13.056</v>
      </c>
      <c r="H9" s="40">
        <v>45.431</v>
      </c>
      <c r="I9" s="47">
        <v>56.822</v>
      </c>
      <c r="J9" s="47">
        <v>29.389</v>
      </c>
      <c r="K9" s="28">
        <v>21.2</v>
      </c>
      <c r="L9" s="29" t="s">
        <v>14</v>
      </c>
      <c r="M9" s="43">
        <v>20.994</v>
      </c>
      <c r="N9" s="48">
        <v>8.488</v>
      </c>
      <c r="O9" s="43">
        <v>5.797</v>
      </c>
      <c r="P9" s="43">
        <v>4.175</v>
      </c>
      <c r="Q9" s="48">
        <v>2.755</v>
      </c>
      <c r="R9" s="42"/>
      <c r="S9" s="36">
        <v>6</v>
      </c>
      <c r="T9" s="37" t="s">
        <v>80</v>
      </c>
      <c r="U9" s="46" t="s">
        <v>81</v>
      </c>
      <c r="V9" s="46" t="s">
        <v>82</v>
      </c>
    </row>
    <row r="10" spans="1:22" ht="14.25" customHeight="1">
      <c r="A10" s="28">
        <v>8</v>
      </c>
      <c r="B10" s="29" t="s">
        <v>83</v>
      </c>
      <c r="C10" s="41"/>
      <c r="D10" s="41"/>
      <c r="E10" s="41"/>
      <c r="F10" s="41"/>
      <c r="G10" s="41"/>
      <c r="H10" s="41"/>
      <c r="I10" s="41"/>
      <c r="J10" s="41"/>
      <c r="K10" s="28">
        <v>8</v>
      </c>
      <c r="L10" s="29" t="s">
        <v>84</v>
      </c>
      <c r="M10" s="42"/>
      <c r="N10" s="42"/>
      <c r="O10" s="42"/>
      <c r="P10" s="42"/>
      <c r="Q10" s="42"/>
      <c r="R10" s="42"/>
      <c r="S10" s="36">
        <v>7</v>
      </c>
      <c r="T10" s="37" t="s">
        <v>85</v>
      </c>
      <c r="U10" s="45">
        <v>8.25</v>
      </c>
      <c r="V10" s="40">
        <v>10.5</v>
      </c>
    </row>
    <row r="11" spans="1:22" ht="14.25" customHeight="1">
      <c r="A11" s="28">
        <v>9</v>
      </c>
      <c r="B11" s="29" t="s">
        <v>16</v>
      </c>
      <c r="C11" s="40"/>
      <c r="D11" s="49"/>
      <c r="E11" s="41"/>
      <c r="F11" s="41"/>
      <c r="G11" s="47"/>
      <c r="H11" s="41"/>
      <c r="I11" s="41"/>
      <c r="J11" s="41"/>
      <c r="K11" s="28">
        <v>9</v>
      </c>
      <c r="L11" s="29" t="s">
        <v>16</v>
      </c>
      <c r="M11" s="42"/>
      <c r="N11" s="42"/>
      <c r="O11" s="42"/>
      <c r="P11" s="42"/>
      <c r="Q11" s="48"/>
      <c r="R11" s="42"/>
      <c r="S11" s="36">
        <v>8</v>
      </c>
      <c r="T11" s="37" t="s">
        <v>86</v>
      </c>
      <c r="U11" s="46" t="s">
        <v>87</v>
      </c>
      <c r="V11" s="46"/>
    </row>
    <row r="12" spans="1:22" ht="15.75">
      <c r="A12" s="28">
        <v>10</v>
      </c>
      <c r="B12" s="29" t="s">
        <v>18</v>
      </c>
      <c r="C12" s="40">
        <v>9194</v>
      </c>
      <c r="D12" s="40">
        <v>2445</v>
      </c>
      <c r="E12" s="40">
        <v>546</v>
      </c>
      <c r="F12" s="40">
        <v>6605</v>
      </c>
      <c r="G12" s="40">
        <v>677</v>
      </c>
      <c r="H12" s="40">
        <v>3420</v>
      </c>
      <c r="I12" s="40">
        <v>2988</v>
      </c>
      <c r="J12" s="40">
        <v>124</v>
      </c>
      <c r="K12" s="28"/>
      <c r="L12" s="29" t="s">
        <v>18</v>
      </c>
      <c r="M12" s="43">
        <v>405</v>
      </c>
      <c r="N12" s="43">
        <v>80</v>
      </c>
      <c r="O12" s="43">
        <v>46</v>
      </c>
      <c r="P12" s="43">
        <v>40</v>
      </c>
      <c r="Q12" s="43">
        <v>193</v>
      </c>
      <c r="R12" s="42"/>
      <c r="S12" s="36">
        <v>9</v>
      </c>
      <c r="T12" s="37" t="s">
        <v>88</v>
      </c>
      <c r="U12" s="46" t="s">
        <v>89</v>
      </c>
      <c r="V12" s="46" t="s">
        <v>90</v>
      </c>
    </row>
    <row r="13" spans="1:22" ht="14.25" customHeight="1">
      <c r="A13" s="28">
        <v>11</v>
      </c>
      <c r="B13" s="29" t="s">
        <v>91</v>
      </c>
      <c r="C13" s="40">
        <v>1028</v>
      </c>
      <c r="D13" s="41" t="s">
        <v>92</v>
      </c>
      <c r="E13" s="41"/>
      <c r="F13" s="41"/>
      <c r="G13" s="40">
        <v>262</v>
      </c>
      <c r="H13" s="41"/>
      <c r="I13" s="41"/>
      <c r="J13" s="41"/>
      <c r="K13" s="28">
        <v>11</v>
      </c>
      <c r="L13" s="29" t="s">
        <v>91</v>
      </c>
      <c r="M13" s="42"/>
      <c r="N13" s="42"/>
      <c r="O13" s="42"/>
      <c r="P13" s="42"/>
      <c r="Q13" s="43">
        <v>51</v>
      </c>
      <c r="R13" s="42"/>
      <c r="S13" s="36">
        <v>10</v>
      </c>
      <c r="T13" s="37" t="s">
        <v>93</v>
      </c>
      <c r="U13" s="40">
        <v>30</v>
      </c>
      <c r="V13" s="40">
        <v>50</v>
      </c>
    </row>
    <row r="14" spans="1:22" ht="14.25" customHeight="1">
      <c r="A14" s="28">
        <v>12</v>
      </c>
      <c r="B14" s="29" t="s">
        <v>94</v>
      </c>
      <c r="C14" s="41"/>
      <c r="D14" s="41"/>
      <c r="E14" s="40">
        <v>86</v>
      </c>
      <c r="F14" s="40">
        <v>2543</v>
      </c>
      <c r="G14" s="41"/>
      <c r="H14" s="41"/>
      <c r="I14" s="41"/>
      <c r="J14" s="41"/>
      <c r="K14" s="28">
        <v>12</v>
      </c>
      <c r="L14" s="29" t="s">
        <v>94</v>
      </c>
      <c r="M14" s="42"/>
      <c r="N14" s="43"/>
      <c r="O14" s="42"/>
      <c r="P14" s="42"/>
      <c r="Q14" s="42"/>
      <c r="R14" s="42"/>
      <c r="S14" s="36">
        <v>11</v>
      </c>
      <c r="T14" s="37" t="s">
        <v>95</v>
      </c>
      <c r="U14" s="46" t="s">
        <v>96</v>
      </c>
      <c r="V14" s="46" t="s">
        <v>97</v>
      </c>
    </row>
    <row r="15" spans="1:22" ht="14.25" customHeight="1">
      <c r="A15" s="28">
        <v>13</v>
      </c>
      <c r="B15" s="29" t="s">
        <v>98</v>
      </c>
      <c r="C15" s="41"/>
      <c r="D15" s="41"/>
      <c r="E15" s="40">
        <v>103</v>
      </c>
      <c r="F15" s="40">
        <v>2181</v>
      </c>
      <c r="G15" s="41"/>
      <c r="H15" s="41"/>
      <c r="I15" s="41"/>
      <c r="J15" s="41"/>
      <c r="K15" s="28">
        <v>13</v>
      </c>
      <c r="L15" s="29" t="s">
        <v>98</v>
      </c>
      <c r="M15" s="42"/>
      <c r="N15" s="43"/>
      <c r="O15" s="42"/>
      <c r="P15" s="42"/>
      <c r="Q15" s="42"/>
      <c r="R15" s="42"/>
      <c r="S15" s="36">
        <v>12</v>
      </c>
      <c r="T15" s="37" t="s">
        <v>99</v>
      </c>
      <c r="U15" s="46" t="s">
        <v>100</v>
      </c>
      <c r="V15" s="46" t="s">
        <v>101</v>
      </c>
    </row>
    <row r="16" spans="1:22" ht="24.75" customHeight="1">
      <c r="A16" s="28">
        <v>14</v>
      </c>
      <c r="B16" s="29" t="s">
        <v>102</v>
      </c>
      <c r="C16" s="44">
        <v>1101.9</v>
      </c>
      <c r="D16" s="44">
        <v>606.1</v>
      </c>
      <c r="E16" s="44">
        <v>268.9</v>
      </c>
      <c r="F16" s="44">
        <v>2020.7</v>
      </c>
      <c r="G16" s="44">
        <v>2214.7</v>
      </c>
      <c r="H16" s="41"/>
      <c r="I16" s="41"/>
      <c r="J16" s="41"/>
      <c r="K16" s="28">
        <v>14</v>
      </c>
      <c r="L16" s="29" t="s">
        <v>102</v>
      </c>
      <c r="M16" s="42"/>
      <c r="N16" s="42"/>
      <c r="O16" s="50">
        <v>2761.2</v>
      </c>
      <c r="P16" s="43">
        <v>3028.7</v>
      </c>
      <c r="Q16" s="43">
        <v>8120</v>
      </c>
      <c r="R16" s="50">
        <v>1595.9</v>
      </c>
      <c r="S16" s="36">
        <v>13</v>
      </c>
      <c r="T16" s="37" t="s">
        <v>103</v>
      </c>
      <c r="U16" s="46" t="s">
        <v>104</v>
      </c>
      <c r="V16" s="46" t="s">
        <v>105</v>
      </c>
    </row>
    <row r="17" spans="1:22" ht="25.5" customHeight="1">
      <c r="A17" s="28">
        <v>15</v>
      </c>
      <c r="B17" s="29" t="s">
        <v>19</v>
      </c>
      <c r="C17" s="40">
        <v>216.8</v>
      </c>
      <c r="D17" s="44">
        <v>263.1</v>
      </c>
      <c r="E17" s="40">
        <v>198.7</v>
      </c>
      <c r="F17" s="44">
        <v>271.4</v>
      </c>
      <c r="G17" s="44">
        <v>237.4</v>
      </c>
      <c r="H17" s="44">
        <v>302.9</v>
      </c>
      <c r="I17" s="40">
        <v>284.1</v>
      </c>
      <c r="J17" s="44">
        <v>255.6</v>
      </c>
      <c r="K17" s="28">
        <v>15</v>
      </c>
      <c r="L17" s="29" t="s">
        <v>19</v>
      </c>
      <c r="M17" s="50">
        <v>209.9</v>
      </c>
      <c r="N17" s="50">
        <v>282.9</v>
      </c>
      <c r="O17" s="43">
        <v>231.9</v>
      </c>
      <c r="P17" s="43">
        <v>167</v>
      </c>
      <c r="Q17" s="50">
        <v>137.8</v>
      </c>
      <c r="R17" s="42"/>
      <c r="S17" s="36">
        <v>14</v>
      </c>
      <c r="T17" s="37" t="s">
        <v>106</v>
      </c>
      <c r="U17" s="46"/>
      <c r="V17" s="46"/>
    </row>
    <row r="18" spans="1:22" ht="24" customHeight="1">
      <c r="A18" s="28">
        <v>16</v>
      </c>
      <c r="B18" s="29" t="s">
        <v>20</v>
      </c>
      <c r="C18" s="41"/>
      <c r="D18" s="41"/>
      <c r="E18" s="41"/>
      <c r="F18" s="41"/>
      <c r="G18" s="41"/>
      <c r="H18" s="41"/>
      <c r="I18" s="41"/>
      <c r="J18" s="41"/>
      <c r="K18" s="28">
        <v>16</v>
      </c>
      <c r="L18" s="29" t="s">
        <v>20</v>
      </c>
      <c r="M18" s="42"/>
      <c r="N18" s="42"/>
      <c r="O18" s="42"/>
      <c r="P18" s="42"/>
      <c r="Q18" s="42"/>
      <c r="R18" s="42"/>
      <c r="S18" s="36">
        <v>15</v>
      </c>
      <c r="T18" s="37" t="s">
        <v>107</v>
      </c>
      <c r="U18" s="46">
        <f>U14/U7</f>
        <v>80</v>
      </c>
      <c r="V18" s="45">
        <v>48.2</v>
      </c>
    </row>
    <row r="19" spans="1:22" ht="24" customHeight="1">
      <c r="A19" s="28">
        <v>17</v>
      </c>
      <c r="B19" s="29" t="s">
        <v>21</v>
      </c>
      <c r="C19" s="41"/>
      <c r="D19" s="41"/>
      <c r="E19" s="41"/>
      <c r="F19" s="41"/>
      <c r="G19" s="41"/>
      <c r="H19" s="41"/>
      <c r="I19" s="41"/>
      <c r="J19" s="41"/>
      <c r="K19" s="28">
        <v>17</v>
      </c>
      <c r="L19" s="29" t="s">
        <v>21</v>
      </c>
      <c r="M19" s="42"/>
      <c r="N19" s="42"/>
      <c r="O19" s="42"/>
      <c r="P19" s="42"/>
      <c r="Q19" s="42"/>
      <c r="R19" s="42"/>
      <c r="S19" s="36">
        <v>16</v>
      </c>
      <c r="T19" s="37" t="s">
        <v>108</v>
      </c>
      <c r="U19" s="46" t="s">
        <v>109</v>
      </c>
      <c r="V19" s="46" t="s">
        <v>110</v>
      </c>
    </row>
    <row r="20" spans="1:22" ht="25.5" customHeight="1">
      <c r="A20" s="28">
        <v>18</v>
      </c>
      <c r="B20" s="29" t="s">
        <v>22</v>
      </c>
      <c r="C20" s="40">
        <v>19.4</v>
      </c>
      <c r="D20" s="40">
        <v>9.4</v>
      </c>
      <c r="E20" s="40">
        <v>67.9</v>
      </c>
      <c r="F20" s="44">
        <v>10.8</v>
      </c>
      <c r="G20" s="40">
        <v>19</v>
      </c>
      <c r="H20" s="44">
        <v>13.1</v>
      </c>
      <c r="I20" s="40">
        <v>18.8</v>
      </c>
      <c r="J20" s="40">
        <v>252.3</v>
      </c>
      <c r="K20" s="28">
        <v>18</v>
      </c>
      <c r="L20" s="29" t="s">
        <v>22</v>
      </c>
      <c r="M20" s="50">
        <v>53.3</v>
      </c>
      <c r="N20" s="50">
        <v>106.1</v>
      </c>
      <c r="O20" s="50">
        <v>128.8</v>
      </c>
      <c r="P20" s="50">
        <v>105.7</v>
      </c>
      <c r="Q20" s="50">
        <v>14.2</v>
      </c>
      <c r="R20" s="42"/>
      <c r="S20" s="36">
        <v>17</v>
      </c>
      <c r="T20" s="37" t="s">
        <v>111</v>
      </c>
      <c r="U20" s="46" t="s">
        <v>112</v>
      </c>
      <c r="V20" s="46" t="s">
        <v>113</v>
      </c>
    </row>
    <row r="21" spans="1:22" ht="27.75" customHeight="1">
      <c r="A21" s="51">
        <v>19</v>
      </c>
      <c r="B21" s="52" t="s">
        <v>114</v>
      </c>
      <c r="C21" s="41"/>
      <c r="D21" s="41"/>
      <c r="E21" s="41"/>
      <c r="F21" s="41"/>
      <c r="G21" s="41"/>
      <c r="H21" s="41"/>
      <c r="I21" s="41"/>
      <c r="J21" s="53"/>
      <c r="K21" s="51">
        <v>19</v>
      </c>
      <c r="L21" s="52" t="s">
        <v>114</v>
      </c>
      <c r="M21" s="42"/>
      <c r="N21" s="42"/>
      <c r="O21" s="42"/>
      <c r="P21" s="42"/>
      <c r="Q21" s="42"/>
      <c r="R21" s="42"/>
      <c r="S21" s="36">
        <v>18</v>
      </c>
      <c r="T21" s="37" t="s">
        <v>115</v>
      </c>
      <c r="U21" s="46" t="s">
        <v>116</v>
      </c>
      <c r="V21" s="44">
        <v>20.5</v>
      </c>
    </row>
    <row r="22" spans="1:22" ht="26.25">
      <c r="A22" s="54">
        <v>20</v>
      </c>
      <c r="B22" s="29" t="s">
        <v>26</v>
      </c>
      <c r="C22" s="53" t="s">
        <v>117</v>
      </c>
      <c r="D22" s="53" t="s">
        <v>118</v>
      </c>
      <c r="E22" s="53" t="s">
        <v>119</v>
      </c>
      <c r="F22" s="55">
        <v>-0.06</v>
      </c>
      <c r="G22" s="55"/>
      <c r="H22" s="55"/>
      <c r="I22" s="55"/>
      <c r="J22" s="53" t="s">
        <v>120</v>
      </c>
      <c r="K22" s="54">
        <v>20</v>
      </c>
      <c r="L22" s="29" t="s">
        <v>26</v>
      </c>
      <c r="M22" s="56" t="s">
        <v>121</v>
      </c>
      <c r="N22" s="56" t="s">
        <v>122</v>
      </c>
      <c r="O22" s="56" t="s">
        <v>123</v>
      </c>
      <c r="P22" s="56" t="s">
        <v>124</v>
      </c>
      <c r="Q22" s="42"/>
      <c r="R22" s="42"/>
      <c r="S22" s="36">
        <v>19</v>
      </c>
      <c r="T22" s="37" t="s">
        <v>125</v>
      </c>
      <c r="U22" s="46" t="s">
        <v>126</v>
      </c>
      <c r="V22" s="46" t="s">
        <v>127</v>
      </c>
    </row>
    <row r="23" spans="1:22" ht="17.25" customHeight="1">
      <c r="A23" s="54">
        <v>21</v>
      </c>
      <c r="B23" s="29" t="s">
        <v>31</v>
      </c>
      <c r="C23" s="53" t="s">
        <v>128</v>
      </c>
      <c r="D23" s="57">
        <v>7</v>
      </c>
      <c r="E23" s="57">
        <v>6</v>
      </c>
      <c r="F23" s="57">
        <v>19</v>
      </c>
      <c r="G23" s="57">
        <v>0</v>
      </c>
      <c r="H23" s="57">
        <v>2</v>
      </c>
      <c r="I23" s="57">
        <v>2</v>
      </c>
      <c r="J23" s="53" t="s">
        <v>32</v>
      </c>
      <c r="K23" s="54">
        <v>21</v>
      </c>
      <c r="L23" s="29" t="s">
        <v>31</v>
      </c>
      <c r="M23" s="42"/>
      <c r="N23" s="42"/>
      <c r="O23" s="43"/>
      <c r="P23" s="43">
        <v>1</v>
      </c>
      <c r="Q23" s="42"/>
      <c r="R23" s="43">
        <v>2</v>
      </c>
      <c r="S23" s="36">
        <v>20</v>
      </c>
      <c r="T23" s="37" t="s">
        <v>129</v>
      </c>
      <c r="U23" s="46" t="s">
        <v>32</v>
      </c>
      <c r="V23" s="46" t="s">
        <v>32</v>
      </c>
    </row>
    <row r="24" spans="1:22" ht="25.5" customHeight="1">
      <c r="A24" s="54">
        <v>22</v>
      </c>
      <c r="B24" s="29" t="s">
        <v>33</v>
      </c>
      <c r="C24" s="57">
        <v>38</v>
      </c>
      <c r="D24" s="57">
        <v>15</v>
      </c>
      <c r="E24" s="57">
        <v>12</v>
      </c>
      <c r="F24" s="57">
        <v>11</v>
      </c>
      <c r="G24" s="57">
        <v>2</v>
      </c>
      <c r="H24" s="57">
        <v>6</v>
      </c>
      <c r="I24" s="57">
        <v>8</v>
      </c>
      <c r="J24" s="53" t="s">
        <v>130</v>
      </c>
      <c r="K24" s="54">
        <v>22</v>
      </c>
      <c r="L24" s="29" t="s">
        <v>33</v>
      </c>
      <c r="M24" s="42" t="s">
        <v>131</v>
      </c>
      <c r="N24" s="43">
        <v>1</v>
      </c>
      <c r="O24" s="43">
        <v>4</v>
      </c>
      <c r="P24" s="43">
        <v>1</v>
      </c>
      <c r="Q24" s="42"/>
      <c r="R24" s="42" t="s">
        <v>132</v>
      </c>
      <c r="S24" s="36">
        <v>21</v>
      </c>
      <c r="T24" s="37" t="s">
        <v>33</v>
      </c>
      <c r="U24" s="40">
        <v>0</v>
      </c>
      <c r="V24" s="40">
        <v>3</v>
      </c>
    </row>
  </sheetData>
  <sheetProtection selectLockedCells="1" selectUnlockedCells="1"/>
  <mergeCells count="11">
    <mergeCell ref="U2:V2"/>
    <mergeCell ref="A1:J1"/>
    <mergeCell ref="K1:R1"/>
    <mergeCell ref="S1:V1"/>
    <mergeCell ref="A2:A3"/>
    <mergeCell ref="B2:B3"/>
    <mergeCell ref="C2:G2"/>
    <mergeCell ref="H2:J2"/>
    <mergeCell ref="M2:Q2"/>
    <mergeCell ref="S2:S3"/>
    <mergeCell ref="T2:T3"/>
  </mergeCells>
  <printOptions/>
  <pageMargins left="0.2972222222222222" right="0.25416666666666665" top="0.18333333333333332" bottom="0.11458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SVITLANA</cp:lastModifiedBy>
  <dcterms:modified xsi:type="dcterms:W3CDTF">2019-11-06T12:50:35Z</dcterms:modified>
  <cp:category/>
  <cp:version/>
  <cp:contentType/>
  <cp:contentStatus/>
</cp:coreProperties>
</file>